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K515" sheetId="2" r:id="rId1"/>
  </sheets>
  <calcPr calcId="144525"/>
</workbook>
</file>

<file path=xl/sharedStrings.xml><?xml version="1.0" encoding="utf-8"?>
<sst xmlns="http://schemas.openxmlformats.org/spreadsheetml/2006/main" count="204" uniqueCount="48">
  <si>
    <t>附件：福宁重工SK515(64.8米操锚供应船)建造现状及报价清单</t>
  </si>
  <si>
    <t>序号</t>
  </si>
  <si>
    <t>分段号</t>
  </si>
  <si>
    <t>分段所属区域</t>
  </si>
  <si>
    <t>结构完工情况</t>
  </si>
  <si>
    <t>预装完工情况</t>
  </si>
  <si>
    <t>涂装情况</t>
  </si>
  <si>
    <t>分段管预装重量（吨）</t>
  </si>
  <si>
    <t>铁舾电舾预装重量（吨）</t>
  </si>
  <si>
    <t>分段结构重量（吨）</t>
  </si>
  <si>
    <t>预装总重量（吨）</t>
  </si>
  <si>
    <t>总重量（吨）</t>
  </si>
  <si>
    <t>目前状态</t>
  </si>
  <si>
    <t>报价</t>
  </si>
  <si>
    <t>101P</t>
  </si>
  <si>
    <t>尾部分段</t>
  </si>
  <si>
    <t>已完工</t>
  </si>
  <si>
    <t>已合拢</t>
  </si>
  <si>
    <t>101S</t>
  </si>
  <si>
    <t>201P</t>
  </si>
  <si>
    <t>201S</t>
  </si>
  <si>
    <t>212艏</t>
  </si>
  <si>
    <t>底部分段</t>
  </si>
  <si>
    <t>212艉</t>
  </si>
  <si>
    <t>222P</t>
  </si>
  <si>
    <t>舷侧分段</t>
  </si>
  <si>
    <t>222S</t>
  </si>
  <si>
    <t>甲板分段</t>
  </si>
  <si>
    <t>223P</t>
  </si>
  <si>
    <t>223S</t>
  </si>
  <si>
    <t>214P</t>
  </si>
  <si>
    <t>214S</t>
  </si>
  <si>
    <t>224P</t>
  </si>
  <si>
    <t>224S</t>
  </si>
  <si>
    <t>未合拢</t>
  </si>
  <si>
    <t>首部分段</t>
  </si>
  <si>
    <t>球鼻艏分段</t>
  </si>
  <si>
    <t>上建分段</t>
  </si>
  <si>
    <t>艏舷墙</t>
  </si>
  <si>
    <t>艉舷墙</t>
  </si>
  <si>
    <t>艉呆木</t>
  </si>
  <si>
    <t>拖曳绞车房</t>
  </si>
  <si>
    <r>
      <rPr>
        <b/>
        <sz val="11"/>
        <color theme="1"/>
        <rFont val="宋体"/>
        <charset val="134"/>
      </rPr>
      <t xml:space="preserve">汇总           </t>
    </r>
    <r>
      <rPr>
        <sz val="11"/>
        <color theme="1"/>
        <rFont val="宋体"/>
        <charset val="134"/>
      </rPr>
      <t>分段结构重量（吨）</t>
    </r>
  </si>
  <si>
    <r>
      <rPr>
        <b/>
        <sz val="11"/>
        <color theme="1"/>
        <rFont val="宋体"/>
        <charset val="134"/>
      </rPr>
      <t xml:space="preserve">汇总            </t>
    </r>
    <r>
      <rPr>
        <sz val="11"/>
        <color theme="1"/>
        <rFont val="宋体"/>
        <charset val="134"/>
      </rPr>
      <t>预装总重量（吨）</t>
    </r>
  </si>
  <si>
    <r>
      <rPr>
        <b/>
        <sz val="11"/>
        <color theme="1"/>
        <rFont val="宋体"/>
        <charset val="134"/>
      </rPr>
      <t xml:space="preserve">汇总           </t>
    </r>
    <r>
      <rPr>
        <sz val="11"/>
        <color theme="1"/>
        <rFont val="宋体"/>
        <charset val="134"/>
      </rPr>
      <t>总重量（吨）</t>
    </r>
  </si>
  <si>
    <t>项目总报价XXX元</t>
  </si>
  <si>
    <t>金额大写：人民币XXX元整</t>
  </si>
  <si>
    <t>注：该船总长64.8M、型宽16M、型深6.8M，目前船体分段除234分段（机舱甲板）和608分段（假烟囱）外，其它分段已合拢，船体成型，并下水靠泊于福宁重工沿岸。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</si>
</sst>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6" borderId="18" applyNumberFormat="0" applyAlignment="0" applyProtection="0">
      <alignment vertical="center"/>
    </xf>
    <xf numFmtId="0" fontId="11" fillId="6" borderId="20" applyNumberFormat="0" applyAlignment="0" applyProtection="0">
      <alignment vertical="center"/>
    </xf>
    <xf numFmtId="0" fontId="21" fillId="24" borderId="2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5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3" borderId="4" xfId="5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3" fillId="3" borderId="4" xfId="49" applyFont="1" applyFill="1" applyBorder="1" applyAlignment="1">
      <alignment horizontal="center" vertical="center"/>
    </xf>
    <xf numFmtId="176" fontId="3" fillId="0" borderId="4" xfId="49" applyNumberFormat="1" applyFont="1" applyFill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3" borderId="4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2" fillId="4" borderId="4" xfId="0" applyNumberFormat="1" applyFont="1" applyFill="1" applyBorder="1" applyAlignment="1">
      <alignment horizontal="center" vertical="center"/>
    </xf>
    <xf numFmtId="177" fontId="2" fillId="4" borderId="4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13.5"/>
  <cols>
    <col min="1" max="1" width="6" style="1" customWidth="1"/>
    <col min="2" max="2" width="10.125" style="2" customWidth="1"/>
    <col min="3" max="3" width="12.875" style="1" customWidth="1"/>
    <col min="4" max="4" width="18.875" style="3" customWidth="1"/>
    <col min="5" max="5" width="12.375" style="3" customWidth="1"/>
    <col min="6" max="6" width="13" style="1" customWidth="1"/>
    <col min="7" max="7" width="15.375" style="1" customWidth="1"/>
    <col min="8" max="8" width="18.75" style="1" customWidth="1"/>
    <col min="9" max="9" width="18" style="4" customWidth="1"/>
    <col min="10" max="10" width="16.5" style="4" customWidth="1"/>
    <col min="11" max="11" width="13" style="4" customWidth="1"/>
    <col min="12" max="12" width="12.875" style="1" customWidth="1"/>
    <col min="13" max="13" width="12.25" style="1" customWidth="1"/>
    <col min="14" max="16384" width="9" style="1"/>
  </cols>
  <sheetData>
    <row r="1" ht="30" customHeight="1" spans="1:13">
      <c r="A1" s="5" t="s">
        <v>0</v>
      </c>
      <c r="B1" s="6"/>
      <c r="C1" s="6"/>
      <c r="D1" s="7"/>
      <c r="E1" s="7"/>
      <c r="F1" s="6"/>
      <c r="G1" s="6"/>
      <c r="H1" s="6"/>
      <c r="I1" s="6"/>
      <c r="J1" s="6"/>
      <c r="K1" s="6"/>
      <c r="L1" s="6"/>
      <c r="M1" s="39"/>
    </row>
    <row r="2" ht="30" customHeight="1" spans="1:13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10" t="s">
        <v>7</v>
      </c>
      <c r="H2" s="10" t="s">
        <v>8</v>
      </c>
      <c r="I2" s="40" t="s">
        <v>9</v>
      </c>
      <c r="J2" s="40" t="s">
        <v>10</v>
      </c>
      <c r="K2" s="40" t="s">
        <v>11</v>
      </c>
      <c r="L2" s="9" t="s">
        <v>12</v>
      </c>
      <c r="M2" s="41" t="s">
        <v>13</v>
      </c>
    </row>
    <row r="3" ht="18" customHeight="1" spans="1:13">
      <c r="A3" s="11">
        <v>1</v>
      </c>
      <c r="B3" s="12" t="s">
        <v>14</v>
      </c>
      <c r="C3" s="13" t="s">
        <v>15</v>
      </c>
      <c r="D3" s="14" t="s">
        <v>16</v>
      </c>
      <c r="E3" s="15" t="s">
        <v>16</v>
      </c>
      <c r="F3" s="13" t="s">
        <v>16</v>
      </c>
      <c r="G3" s="16">
        <v>1.165</v>
      </c>
      <c r="H3" s="11">
        <v>0.579</v>
      </c>
      <c r="I3" s="12">
        <v>45.385</v>
      </c>
      <c r="J3" s="26">
        <f>H3+G3</f>
        <v>1.744</v>
      </c>
      <c r="K3" s="26">
        <f>J3+I3</f>
        <v>47.129</v>
      </c>
      <c r="L3" s="26" t="s">
        <v>17</v>
      </c>
      <c r="M3" s="42"/>
    </row>
    <row r="4" ht="18" customHeight="1" spans="1:13">
      <c r="A4" s="11">
        <v>2</v>
      </c>
      <c r="B4" s="12" t="s">
        <v>18</v>
      </c>
      <c r="C4" s="13" t="s">
        <v>15</v>
      </c>
      <c r="D4" s="14" t="s">
        <v>16</v>
      </c>
      <c r="E4" s="15" t="s">
        <v>16</v>
      </c>
      <c r="F4" s="13" t="s">
        <v>16</v>
      </c>
      <c r="G4" s="16">
        <v>1.365</v>
      </c>
      <c r="H4" s="11">
        <v>0.544</v>
      </c>
      <c r="I4" s="12">
        <v>50.476</v>
      </c>
      <c r="J4" s="26">
        <f t="shared" ref="J4:J36" si="0">H4+G4</f>
        <v>1.909</v>
      </c>
      <c r="K4" s="26">
        <f t="shared" ref="K4:K36" si="1">J4+I4</f>
        <v>52.385</v>
      </c>
      <c r="L4" s="26" t="s">
        <v>17</v>
      </c>
      <c r="M4" s="42"/>
    </row>
    <row r="5" ht="18" customHeight="1" spans="1:13">
      <c r="A5" s="11">
        <v>3</v>
      </c>
      <c r="B5" s="12" t="s">
        <v>19</v>
      </c>
      <c r="C5" s="13" t="s">
        <v>15</v>
      </c>
      <c r="D5" s="14" t="s">
        <v>16</v>
      </c>
      <c r="E5" s="15" t="s">
        <v>16</v>
      </c>
      <c r="F5" s="13" t="s">
        <v>16</v>
      </c>
      <c r="G5" s="16">
        <v>3.005</v>
      </c>
      <c r="H5" s="11">
        <v>1.292</v>
      </c>
      <c r="I5" s="12">
        <v>46.365</v>
      </c>
      <c r="J5" s="26">
        <f t="shared" si="0"/>
        <v>4.297</v>
      </c>
      <c r="K5" s="26">
        <f t="shared" si="1"/>
        <v>50.662</v>
      </c>
      <c r="L5" s="26" t="s">
        <v>17</v>
      </c>
      <c r="M5" s="42"/>
    </row>
    <row r="6" ht="18" customHeight="1" spans="1:13">
      <c r="A6" s="11">
        <v>4</v>
      </c>
      <c r="B6" s="12" t="s">
        <v>20</v>
      </c>
      <c r="C6" s="13" t="s">
        <v>15</v>
      </c>
      <c r="D6" s="14" t="s">
        <v>16</v>
      </c>
      <c r="E6" s="15" t="s">
        <v>16</v>
      </c>
      <c r="F6" s="13" t="s">
        <v>16</v>
      </c>
      <c r="G6" s="17">
        <v>1.575</v>
      </c>
      <c r="H6" s="11">
        <v>0.869</v>
      </c>
      <c r="I6" s="12">
        <v>48.582</v>
      </c>
      <c r="J6" s="26">
        <f t="shared" si="0"/>
        <v>2.444</v>
      </c>
      <c r="K6" s="26">
        <f t="shared" si="1"/>
        <v>51.026</v>
      </c>
      <c r="L6" s="26" t="s">
        <v>17</v>
      </c>
      <c r="M6" s="42"/>
    </row>
    <row r="7" ht="18" customHeight="1" spans="1:13">
      <c r="A7" s="11">
        <v>5</v>
      </c>
      <c r="B7" s="12" t="s">
        <v>21</v>
      </c>
      <c r="C7" s="13" t="s">
        <v>22</v>
      </c>
      <c r="D7" s="14" t="s">
        <v>16</v>
      </c>
      <c r="E7" s="15" t="s">
        <v>16</v>
      </c>
      <c r="F7" s="13" t="s">
        <v>16</v>
      </c>
      <c r="G7" s="18">
        <v>9.708</v>
      </c>
      <c r="H7" s="11">
        <v>1.407</v>
      </c>
      <c r="I7" s="12">
        <v>27.731</v>
      </c>
      <c r="J7" s="26">
        <f t="shared" si="0"/>
        <v>11.115</v>
      </c>
      <c r="K7" s="26">
        <f t="shared" si="1"/>
        <v>38.846</v>
      </c>
      <c r="L7" s="26" t="s">
        <v>17</v>
      </c>
      <c r="M7" s="42"/>
    </row>
    <row r="8" ht="18" customHeight="1" spans="1:13">
      <c r="A8" s="11">
        <v>6</v>
      </c>
      <c r="B8" s="12" t="s">
        <v>23</v>
      </c>
      <c r="C8" s="13" t="s">
        <v>22</v>
      </c>
      <c r="D8" s="14" t="s">
        <v>16</v>
      </c>
      <c r="E8" s="15" t="s">
        <v>16</v>
      </c>
      <c r="F8" s="13" t="s">
        <v>16</v>
      </c>
      <c r="G8" s="16">
        <v>3.578</v>
      </c>
      <c r="H8" s="11">
        <v>0.965</v>
      </c>
      <c r="I8" s="12">
        <v>23.165</v>
      </c>
      <c r="J8" s="26">
        <f t="shared" si="0"/>
        <v>4.543</v>
      </c>
      <c r="K8" s="26">
        <f t="shared" si="1"/>
        <v>27.708</v>
      </c>
      <c r="L8" s="26" t="s">
        <v>17</v>
      </c>
      <c r="M8" s="42"/>
    </row>
    <row r="9" ht="18" customHeight="1" spans="1:13">
      <c r="A9" s="11">
        <v>7</v>
      </c>
      <c r="B9" s="12" t="s">
        <v>24</v>
      </c>
      <c r="C9" s="13" t="s">
        <v>25</v>
      </c>
      <c r="D9" s="14" t="s">
        <v>16</v>
      </c>
      <c r="E9" s="15" t="s">
        <v>16</v>
      </c>
      <c r="F9" s="13" t="s">
        <v>16</v>
      </c>
      <c r="G9" s="16">
        <v>2.047</v>
      </c>
      <c r="H9" s="11">
        <v>0.816</v>
      </c>
      <c r="I9" s="12">
        <v>41.759</v>
      </c>
      <c r="J9" s="26">
        <f t="shared" si="0"/>
        <v>2.863</v>
      </c>
      <c r="K9" s="26">
        <f t="shared" si="1"/>
        <v>44.622</v>
      </c>
      <c r="L9" s="26" t="s">
        <v>17</v>
      </c>
      <c r="M9" s="42"/>
    </row>
    <row r="10" ht="18" customHeight="1" spans="1:13">
      <c r="A10" s="11">
        <v>8</v>
      </c>
      <c r="B10" s="12" t="s">
        <v>26</v>
      </c>
      <c r="C10" s="13" t="s">
        <v>25</v>
      </c>
      <c r="D10" s="14" t="s">
        <v>16</v>
      </c>
      <c r="E10" s="15" t="s">
        <v>16</v>
      </c>
      <c r="F10" s="13" t="s">
        <v>16</v>
      </c>
      <c r="G10" s="16">
        <v>2.441</v>
      </c>
      <c r="H10" s="11">
        <v>0.79</v>
      </c>
      <c r="I10" s="12">
        <v>41.759</v>
      </c>
      <c r="J10" s="26">
        <f t="shared" si="0"/>
        <v>3.231</v>
      </c>
      <c r="K10" s="26">
        <f t="shared" si="1"/>
        <v>44.99</v>
      </c>
      <c r="L10" s="26" t="s">
        <v>17</v>
      </c>
      <c r="M10" s="42"/>
    </row>
    <row r="11" ht="18" customHeight="1" spans="1:13">
      <c r="A11" s="11">
        <v>9</v>
      </c>
      <c r="B11" s="12">
        <v>232</v>
      </c>
      <c r="C11" s="13" t="s">
        <v>27</v>
      </c>
      <c r="D11" s="14" t="s">
        <v>16</v>
      </c>
      <c r="E11" s="15" t="s">
        <v>16</v>
      </c>
      <c r="F11" s="13" t="s">
        <v>16</v>
      </c>
      <c r="G11" s="16">
        <v>1.226</v>
      </c>
      <c r="H11" s="11">
        <v>0.432</v>
      </c>
      <c r="I11" s="12">
        <v>7.921</v>
      </c>
      <c r="J11" s="26">
        <f t="shared" si="0"/>
        <v>1.658</v>
      </c>
      <c r="K11" s="26">
        <f t="shared" si="1"/>
        <v>9.579</v>
      </c>
      <c r="L11" s="26" t="s">
        <v>17</v>
      </c>
      <c r="M11" s="42"/>
    </row>
    <row r="12" ht="18" customHeight="1" spans="1:13">
      <c r="A12" s="11">
        <v>10</v>
      </c>
      <c r="B12" s="12" t="s">
        <v>28</v>
      </c>
      <c r="C12" s="13" t="s">
        <v>25</v>
      </c>
      <c r="D12" s="14" t="s">
        <v>16</v>
      </c>
      <c r="E12" s="15" t="s">
        <v>16</v>
      </c>
      <c r="F12" s="13" t="s">
        <v>16</v>
      </c>
      <c r="G12" s="16">
        <v>3.517</v>
      </c>
      <c r="H12" s="11">
        <v>0.86</v>
      </c>
      <c r="I12" s="12">
        <v>51.556</v>
      </c>
      <c r="J12" s="26">
        <f t="shared" si="0"/>
        <v>4.377</v>
      </c>
      <c r="K12" s="26">
        <f t="shared" si="1"/>
        <v>55.933</v>
      </c>
      <c r="L12" s="26" t="s">
        <v>17</v>
      </c>
      <c r="M12" s="42"/>
    </row>
    <row r="13" ht="18" customHeight="1" spans="1:13">
      <c r="A13" s="11">
        <v>11</v>
      </c>
      <c r="B13" s="12" t="s">
        <v>29</v>
      </c>
      <c r="C13" s="13" t="s">
        <v>25</v>
      </c>
      <c r="D13" s="14" t="s">
        <v>16</v>
      </c>
      <c r="E13" s="15" t="s">
        <v>16</v>
      </c>
      <c r="F13" s="13" t="s">
        <v>16</v>
      </c>
      <c r="G13" s="16">
        <v>3.956</v>
      </c>
      <c r="H13" s="11">
        <v>0.963</v>
      </c>
      <c r="I13" s="12">
        <v>51.599</v>
      </c>
      <c r="J13" s="26">
        <f t="shared" si="0"/>
        <v>4.919</v>
      </c>
      <c r="K13" s="26">
        <f t="shared" si="1"/>
        <v>56.518</v>
      </c>
      <c r="L13" s="26" t="s">
        <v>17</v>
      </c>
      <c r="M13" s="42"/>
    </row>
    <row r="14" ht="18" customHeight="1" spans="1:13">
      <c r="A14" s="11">
        <v>12</v>
      </c>
      <c r="B14" s="12">
        <v>233</v>
      </c>
      <c r="C14" s="11" t="s">
        <v>27</v>
      </c>
      <c r="D14" s="14" t="s">
        <v>16</v>
      </c>
      <c r="E14" s="15" t="s">
        <v>16</v>
      </c>
      <c r="F14" s="13" t="s">
        <v>16</v>
      </c>
      <c r="G14" s="16">
        <v>3.722</v>
      </c>
      <c r="H14" s="11">
        <v>0.635</v>
      </c>
      <c r="I14" s="12">
        <v>9.929</v>
      </c>
      <c r="J14" s="26">
        <f t="shared" si="0"/>
        <v>4.357</v>
      </c>
      <c r="K14" s="26">
        <f t="shared" si="1"/>
        <v>14.286</v>
      </c>
      <c r="L14" s="26" t="s">
        <v>17</v>
      </c>
      <c r="M14" s="42"/>
    </row>
    <row r="15" ht="18" customHeight="1" spans="1:13">
      <c r="A15" s="11">
        <v>13</v>
      </c>
      <c r="B15" s="12" t="s">
        <v>30</v>
      </c>
      <c r="C15" s="11" t="s">
        <v>22</v>
      </c>
      <c r="D15" s="14" t="s">
        <v>16</v>
      </c>
      <c r="E15" s="15" t="s">
        <v>16</v>
      </c>
      <c r="F15" s="13" t="s">
        <v>16</v>
      </c>
      <c r="G15" s="16">
        <v>0.781</v>
      </c>
      <c r="H15" s="11">
        <v>1.303</v>
      </c>
      <c r="I15" s="12">
        <v>43.52</v>
      </c>
      <c r="J15" s="26">
        <f t="shared" si="0"/>
        <v>2.084</v>
      </c>
      <c r="K15" s="26">
        <f t="shared" si="1"/>
        <v>45.604</v>
      </c>
      <c r="L15" s="26" t="s">
        <v>17</v>
      </c>
      <c r="M15" s="42"/>
    </row>
    <row r="16" ht="18" customHeight="1" spans="1:13">
      <c r="A16" s="11">
        <v>14</v>
      </c>
      <c r="B16" s="12" t="s">
        <v>31</v>
      </c>
      <c r="C16" s="11" t="s">
        <v>22</v>
      </c>
      <c r="D16" s="14" t="s">
        <v>16</v>
      </c>
      <c r="E16" s="15" t="s">
        <v>16</v>
      </c>
      <c r="F16" s="13" t="s">
        <v>16</v>
      </c>
      <c r="G16" s="16">
        <v>0.408</v>
      </c>
      <c r="H16" s="11">
        <v>0.99933</v>
      </c>
      <c r="I16" s="12">
        <v>41.211</v>
      </c>
      <c r="J16" s="26">
        <f t="shared" si="0"/>
        <v>1.40733</v>
      </c>
      <c r="K16" s="26">
        <f t="shared" si="1"/>
        <v>42.61833</v>
      </c>
      <c r="L16" s="26" t="s">
        <v>17</v>
      </c>
      <c r="M16" s="42"/>
    </row>
    <row r="17" ht="18" customHeight="1" spans="1:13">
      <c r="A17" s="11">
        <v>15</v>
      </c>
      <c r="B17" s="12" t="s">
        <v>32</v>
      </c>
      <c r="C17" s="13" t="s">
        <v>25</v>
      </c>
      <c r="D17" s="14" t="s">
        <v>16</v>
      </c>
      <c r="E17" s="15" t="s">
        <v>16</v>
      </c>
      <c r="F17" s="13" t="s">
        <v>16</v>
      </c>
      <c r="G17" s="16">
        <v>5.544</v>
      </c>
      <c r="H17" s="11">
        <v>0.543</v>
      </c>
      <c r="I17" s="12">
        <v>30.909</v>
      </c>
      <c r="J17" s="26">
        <f t="shared" si="0"/>
        <v>6.087</v>
      </c>
      <c r="K17" s="26">
        <f t="shared" si="1"/>
        <v>36.996</v>
      </c>
      <c r="L17" s="26" t="s">
        <v>17</v>
      </c>
      <c r="M17" s="42"/>
    </row>
    <row r="18" ht="18" customHeight="1" spans="1:13">
      <c r="A18" s="11">
        <v>16</v>
      </c>
      <c r="B18" s="12" t="s">
        <v>33</v>
      </c>
      <c r="C18" s="13" t="s">
        <v>25</v>
      </c>
      <c r="D18" s="14" t="s">
        <v>16</v>
      </c>
      <c r="E18" s="15" t="s">
        <v>16</v>
      </c>
      <c r="F18" s="13" t="s">
        <v>16</v>
      </c>
      <c r="G18" s="16">
        <v>5.59</v>
      </c>
      <c r="H18" s="11">
        <v>0.72</v>
      </c>
      <c r="I18" s="12">
        <v>28.293</v>
      </c>
      <c r="J18" s="26">
        <f t="shared" si="0"/>
        <v>6.31</v>
      </c>
      <c r="K18" s="26">
        <f t="shared" si="1"/>
        <v>34.603</v>
      </c>
      <c r="L18" s="26" t="s">
        <v>17</v>
      </c>
      <c r="M18" s="42"/>
    </row>
    <row r="19" ht="18" customHeight="1" spans="1:13">
      <c r="A19" s="19">
        <v>17</v>
      </c>
      <c r="B19" s="20">
        <v>234</v>
      </c>
      <c r="C19" s="19" t="s">
        <v>27</v>
      </c>
      <c r="D19" s="21" t="s">
        <v>16</v>
      </c>
      <c r="E19" s="22" t="s">
        <v>16</v>
      </c>
      <c r="F19" s="23" t="s">
        <v>16</v>
      </c>
      <c r="G19" s="24">
        <v>1.431</v>
      </c>
      <c r="H19" s="19">
        <v>1.17932</v>
      </c>
      <c r="I19" s="20">
        <v>16.627</v>
      </c>
      <c r="J19" s="27">
        <f t="shared" si="0"/>
        <v>2.61032</v>
      </c>
      <c r="K19" s="27">
        <f t="shared" si="1"/>
        <v>19.23732</v>
      </c>
      <c r="L19" s="27" t="s">
        <v>34</v>
      </c>
      <c r="M19" s="42"/>
    </row>
    <row r="20" ht="18" customHeight="1" spans="1:13">
      <c r="A20" s="11">
        <v>18</v>
      </c>
      <c r="B20" s="12">
        <v>215</v>
      </c>
      <c r="C20" s="11" t="s">
        <v>22</v>
      </c>
      <c r="D20" s="14" t="s">
        <v>16</v>
      </c>
      <c r="E20" s="15" t="s">
        <v>16</v>
      </c>
      <c r="F20" s="13" t="s">
        <v>16</v>
      </c>
      <c r="G20" s="16">
        <v>0.591</v>
      </c>
      <c r="H20" s="11">
        <v>1.17653</v>
      </c>
      <c r="I20" s="12">
        <v>30.191</v>
      </c>
      <c r="J20" s="26">
        <f t="shared" si="0"/>
        <v>1.76753</v>
      </c>
      <c r="K20" s="26">
        <f t="shared" si="1"/>
        <v>31.95853</v>
      </c>
      <c r="L20" s="26" t="s">
        <v>17</v>
      </c>
      <c r="M20" s="42"/>
    </row>
    <row r="21" ht="18" customHeight="1" spans="1:13">
      <c r="A21" s="11">
        <v>19</v>
      </c>
      <c r="B21" s="12">
        <v>235</v>
      </c>
      <c r="C21" s="11" t="s">
        <v>27</v>
      </c>
      <c r="D21" s="14" t="s">
        <v>16</v>
      </c>
      <c r="E21" s="15" t="s">
        <v>16</v>
      </c>
      <c r="F21" s="13" t="s">
        <v>16</v>
      </c>
      <c r="G21" s="16">
        <v>4.065</v>
      </c>
      <c r="H21" s="11">
        <v>1.601</v>
      </c>
      <c r="I21" s="12">
        <v>48.927</v>
      </c>
      <c r="J21" s="26">
        <f t="shared" si="0"/>
        <v>5.666</v>
      </c>
      <c r="K21" s="26">
        <f t="shared" si="1"/>
        <v>54.593</v>
      </c>
      <c r="L21" s="26" t="s">
        <v>17</v>
      </c>
      <c r="M21" s="42"/>
    </row>
    <row r="22" ht="18" customHeight="1" spans="1:13">
      <c r="A22" s="11">
        <v>20</v>
      </c>
      <c r="B22" s="12">
        <v>216</v>
      </c>
      <c r="C22" s="11" t="s">
        <v>35</v>
      </c>
      <c r="D22" s="14" t="s">
        <v>16</v>
      </c>
      <c r="E22" s="15" t="s">
        <v>16</v>
      </c>
      <c r="F22" s="13" t="s">
        <v>16</v>
      </c>
      <c r="G22" s="16">
        <v>0.945</v>
      </c>
      <c r="H22" s="11">
        <v>0.56994</v>
      </c>
      <c r="I22" s="12">
        <v>25.846</v>
      </c>
      <c r="J22" s="26">
        <f t="shared" si="0"/>
        <v>1.51494</v>
      </c>
      <c r="K22" s="26">
        <f t="shared" si="1"/>
        <v>27.36094</v>
      </c>
      <c r="L22" s="26" t="s">
        <v>17</v>
      </c>
      <c r="M22" s="42"/>
    </row>
    <row r="23" spans="1:13">
      <c r="A23" s="11">
        <v>21</v>
      </c>
      <c r="B23" s="12">
        <v>236</v>
      </c>
      <c r="C23" s="11" t="s">
        <v>35</v>
      </c>
      <c r="D23" s="14" t="s">
        <v>16</v>
      </c>
      <c r="E23" s="15" t="s">
        <v>16</v>
      </c>
      <c r="F23" s="13" t="s">
        <v>16</v>
      </c>
      <c r="G23" s="16">
        <v>1.05</v>
      </c>
      <c r="H23" s="11">
        <v>0.688</v>
      </c>
      <c r="I23" s="12">
        <v>29.456</v>
      </c>
      <c r="J23" s="26">
        <f t="shared" si="0"/>
        <v>1.738</v>
      </c>
      <c r="K23" s="26">
        <f t="shared" si="1"/>
        <v>31.194</v>
      </c>
      <c r="L23" s="26" t="s">
        <v>17</v>
      </c>
      <c r="M23" s="42"/>
    </row>
    <row r="24" ht="18" customHeight="1" spans="1:13">
      <c r="A24" s="11">
        <v>22</v>
      </c>
      <c r="B24" s="12">
        <v>301</v>
      </c>
      <c r="C24" s="11" t="s">
        <v>36</v>
      </c>
      <c r="D24" s="14" t="s">
        <v>16</v>
      </c>
      <c r="E24" s="15" t="s">
        <v>16</v>
      </c>
      <c r="F24" s="13" t="s">
        <v>16</v>
      </c>
      <c r="G24" s="16">
        <v>0.03</v>
      </c>
      <c r="H24" s="11">
        <v>0.325</v>
      </c>
      <c r="I24" s="12">
        <v>16.861</v>
      </c>
      <c r="J24" s="26">
        <f t="shared" si="0"/>
        <v>0.355</v>
      </c>
      <c r="K24" s="26">
        <f t="shared" si="1"/>
        <v>17.216</v>
      </c>
      <c r="L24" s="26" t="s">
        <v>17</v>
      </c>
      <c r="M24" s="42"/>
    </row>
    <row r="25" ht="18" customHeight="1" spans="1:13">
      <c r="A25" s="11">
        <v>23</v>
      </c>
      <c r="B25" s="12">
        <v>601</v>
      </c>
      <c r="C25" s="11" t="s">
        <v>37</v>
      </c>
      <c r="D25" s="14" t="s">
        <v>16</v>
      </c>
      <c r="E25" s="15" t="s">
        <v>16</v>
      </c>
      <c r="F25" s="13" t="s">
        <v>16</v>
      </c>
      <c r="G25" s="16">
        <v>0.51</v>
      </c>
      <c r="H25" s="11">
        <v>0.453</v>
      </c>
      <c r="I25" s="12">
        <v>48.87</v>
      </c>
      <c r="J25" s="26">
        <f t="shared" si="0"/>
        <v>0.963</v>
      </c>
      <c r="K25" s="26">
        <f t="shared" si="1"/>
        <v>49.833</v>
      </c>
      <c r="L25" s="26" t="s">
        <v>17</v>
      </c>
      <c r="M25" s="42"/>
    </row>
    <row r="26" spans="1:13">
      <c r="A26" s="11">
        <v>24</v>
      </c>
      <c r="B26" s="12">
        <v>602</v>
      </c>
      <c r="C26" s="11" t="s">
        <v>37</v>
      </c>
      <c r="D26" s="14" t="s">
        <v>16</v>
      </c>
      <c r="E26" s="15" t="s">
        <v>16</v>
      </c>
      <c r="F26" s="13" t="s">
        <v>16</v>
      </c>
      <c r="G26" s="16">
        <v>2.896</v>
      </c>
      <c r="H26" s="11">
        <v>1.053</v>
      </c>
      <c r="I26" s="12">
        <v>40.701</v>
      </c>
      <c r="J26" s="26">
        <f t="shared" si="0"/>
        <v>3.949</v>
      </c>
      <c r="K26" s="26">
        <f t="shared" si="1"/>
        <v>44.65</v>
      </c>
      <c r="L26" s="26" t="s">
        <v>17</v>
      </c>
      <c r="M26" s="42"/>
    </row>
    <row r="27" ht="18" customHeight="1" spans="1:13">
      <c r="A27" s="11">
        <v>25</v>
      </c>
      <c r="B27" s="12">
        <v>603</v>
      </c>
      <c r="C27" s="11" t="s">
        <v>37</v>
      </c>
      <c r="D27" s="14" t="s">
        <v>16</v>
      </c>
      <c r="E27" s="15" t="s">
        <v>16</v>
      </c>
      <c r="F27" s="13" t="s">
        <v>16</v>
      </c>
      <c r="G27" s="16">
        <v>1.875</v>
      </c>
      <c r="H27" s="11">
        <v>1.168</v>
      </c>
      <c r="I27" s="12">
        <v>31.544</v>
      </c>
      <c r="J27" s="26">
        <f t="shared" si="0"/>
        <v>3.043</v>
      </c>
      <c r="K27" s="26">
        <f t="shared" si="1"/>
        <v>34.587</v>
      </c>
      <c r="L27" s="26" t="s">
        <v>17</v>
      </c>
      <c r="M27" s="42"/>
    </row>
    <row r="28" ht="18" customHeight="1" spans="1:13">
      <c r="A28" s="11">
        <v>26</v>
      </c>
      <c r="B28" s="12">
        <v>604</v>
      </c>
      <c r="C28" s="11" t="s">
        <v>37</v>
      </c>
      <c r="D28" s="14" t="s">
        <v>16</v>
      </c>
      <c r="E28" s="15" t="s">
        <v>16</v>
      </c>
      <c r="F28" s="13" t="s">
        <v>16</v>
      </c>
      <c r="G28" s="16">
        <v>2.254</v>
      </c>
      <c r="H28" s="11">
        <v>0.941</v>
      </c>
      <c r="I28" s="12">
        <v>41.418</v>
      </c>
      <c r="J28" s="26">
        <f t="shared" si="0"/>
        <v>3.195</v>
      </c>
      <c r="K28" s="26">
        <f t="shared" si="1"/>
        <v>44.613</v>
      </c>
      <c r="L28" s="26" t="s">
        <v>17</v>
      </c>
      <c r="M28" s="42"/>
    </row>
    <row r="29" ht="18" customHeight="1" spans="1:13">
      <c r="A29" s="11">
        <v>27</v>
      </c>
      <c r="B29" s="12">
        <v>605</v>
      </c>
      <c r="C29" s="11" t="s">
        <v>37</v>
      </c>
      <c r="D29" s="14" t="s">
        <v>16</v>
      </c>
      <c r="E29" s="15" t="s">
        <v>16</v>
      </c>
      <c r="F29" s="13" t="s">
        <v>16</v>
      </c>
      <c r="G29" s="16">
        <v>1.003</v>
      </c>
      <c r="H29" s="11">
        <v>0.661</v>
      </c>
      <c r="I29" s="12">
        <v>28.321</v>
      </c>
      <c r="J29" s="26">
        <f t="shared" si="0"/>
        <v>1.664</v>
      </c>
      <c r="K29" s="26">
        <f t="shared" si="1"/>
        <v>29.985</v>
      </c>
      <c r="L29" s="26" t="s">
        <v>17</v>
      </c>
      <c r="M29" s="42"/>
    </row>
    <row r="30" ht="18" customHeight="1" spans="1:13">
      <c r="A30" s="11">
        <v>28</v>
      </c>
      <c r="B30" s="12">
        <v>606</v>
      </c>
      <c r="C30" s="11" t="s">
        <v>37</v>
      </c>
      <c r="D30" s="14" t="s">
        <v>16</v>
      </c>
      <c r="E30" s="15" t="s">
        <v>16</v>
      </c>
      <c r="F30" s="13" t="s">
        <v>16</v>
      </c>
      <c r="G30" s="16">
        <v>2.952</v>
      </c>
      <c r="H30" s="11">
        <v>1.532</v>
      </c>
      <c r="I30" s="12">
        <v>44.66</v>
      </c>
      <c r="J30" s="26">
        <f t="shared" si="0"/>
        <v>4.484</v>
      </c>
      <c r="K30" s="26">
        <f t="shared" si="1"/>
        <v>49.144</v>
      </c>
      <c r="L30" s="26" t="s">
        <v>17</v>
      </c>
      <c r="M30" s="42"/>
    </row>
    <row r="31" ht="18" customHeight="1" spans="1:13">
      <c r="A31" s="11">
        <v>29</v>
      </c>
      <c r="B31" s="12">
        <v>607</v>
      </c>
      <c r="C31" s="11" t="s">
        <v>37</v>
      </c>
      <c r="D31" s="14" t="s">
        <v>16</v>
      </c>
      <c r="E31" s="15" t="s">
        <v>16</v>
      </c>
      <c r="F31" s="13" t="s">
        <v>16</v>
      </c>
      <c r="G31" s="16">
        <v>0.955</v>
      </c>
      <c r="H31" s="11">
        <v>0.745</v>
      </c>
      <c r="I31" s="12">
        <v>25.919</v>
      </c>
      <c r="J31" s="26">
        <f t="shared" si="0"/>
        <v>1.7</v>
      </c>
      <c r="K31" s="26">
        <f t="shared" si="1"/>
        <v>27.619</v>
      </c>
      <c r="L31" s="26" t="s">
        <v>17</v>
      </c>
      <c r="M31" s="42"/>
    </row>
    <row r="32" ht="18" customHeight="1" spans="1:13">
      <c r="A32" s="19">
        <v>30</v>
      </c>
      <c r="B32" s="20">
        <v>608</v>
      </c>
      <c r="C32" s="19" t="s">
        <v>37</v>
      </c>
      <c r="D32" s="21" t="s">
        <v>16</v>
      </c>
      <c r="E32" s="22" t="s">
        <v>16</v>
      </c>
      <c r="F32" s="23" t="s">
        <v>16</v>
      </c>
      <c r="G32" s="24">
        <v>0.185</v>
      </c>
      <c r="H32" s="19">
        <v>0.06</v>
      </c>
      <c r="I32" s="20">
        <v>8.132</v>
      </c>
      <c r="J32" s="27">
        <f t="shared" si="0"/>
        <v>0.245</v>
      </c>
      <c r="K32" s="27">
        <f t="shared" si="1"/>
        <v>8.377</v>
      </c>
      <c r="L32" s="27" t="s">
        <v>34</v>
      </c>
      <c r="M32" s="42"/>
    </row>
    <row r="33" ht="18" customHeight="1" spans="1:13">
      <c r="A33" s="11">
        <v>31</v>
      </c>
      <c r="B33" s="12">
        <v>609</v>
      </c>
      <c r="C33" s="11" t="s">
        <v>38</v>
      </c>
      <c r="D33" s="14" t="s">
        <v>16</v>
      </c>
      <c r="E33" s="15" t="s">
        <v>16</v>
      </c>
      <c r="F33" s="13" t="s">
        <v>16</v>
      </c>
      <c r="G33" s="25">
        <v>0</v>
      </c>
      <c r="H33" s="26">
        <v>0</v>
      </c>
      <c r="I33" s="12">
        <v>6.212</v>
      </c>
      <c r="J33" s="26">
        <f t="shared" si="0"/>
        <v>0</v>
      </c>
      <c r="K33" s="26">
        <f t="shared" si="1"/>
        <v>6.212</v>
      </c>
      <c r="L33" s="26" t="s">
        <v>17</v>
      </c>
      <c r="M33" s="42"/>
    </row>
    <row r="34" ht="18" customHeight="1" spans="1:13">
      <c r="A34" s="11">
        <v>32</v>
      </c>
      <c r="B34" s="16">
        <v>610</v>
      </c>
      <c r="C34" s="11" t="s">
        <v>39</v>
      </c>
      <c r="D34" s="14" t="s">
        <v>16</v>
      </c>
      <c r="E34" s="15" t="s">
        <v>16</v>
      </c>
      <c r="F34" s="13" t="s">
        <v>16</v>
      </c>
      <c r="G34" s="26">
        <v>0</v>
      </c>
      <c r="H34" s="26">
        <v>0</v>
      </c>
      <c r="I34" s="16">
        <v>8.891</v>
      </c>
      <c r="J34" s="26">
        <f t="shared" si="0"/>
        <v>0</v>
      </c>
      <c r="K34" s="26">
        <f t="shared" si="1"/>
        <v>8.891</v>
      </c>
      <c r="L34" s="26" t="s">
        <v>17</v>
      </c>
      <c r="M34" s="42"/>
    </row>
    <row r="35" ht="18" customHeight="1" spans="1:13">
      <c r="A35" s="11">
        <v>33</v>
      </c>
      <c r="B35" s="16">
        <v>611</v>
      </c>
      <c r="C35" s="11" t="s">
        <v>40</v>
      </c>
      <c r="D35" s="14" t="s">
        <v>16</v>
      </c>
      <c r="E35" s="15" t="s">
        <v>16</v>
      </c>
      <c r="F35" s="13" t="s">
        <v>16</v>
      </c>
      <c r="G35" s="26">
        <v>0</v>
      </c>
      <c r="H35" s="26">
        <v>0</v>
      </c>
      <c r="I35" s="16">
        <v>3.563</v>
      </c>
      <c r="J35" s="26">
        <f t="shared" si="0"/>
        <v>0</v>
      </c>
      <c r="K35" s="26">
        <f t="shared" si="1"/>
        <v>3.563</v>
      </c>
      <c r="L35" s="26" t="s">
        <v>17</v>
      </c>
      <c r="M35" s="42"/>
    </row>
    <row r="36" ht="18" customHeight="1" spans="1:13">
      <c r="A36" s="19">
        <v>34</v>
      </c>
      <c r="B36" s="24">
        <v>612</v>
      </c>
      <c r="C36" s="19" t="s">
        <v>41</v>
      </c>
      <c r="D36" s="21" t="s">
        <v>16</v>
      </c>
      <c r="E36" s="22" t="s">
        <v>16</v>
      </c>
      <c r="F36" s="23" t="s">
        <v>16</v>
      </c>
      <c r="G36" s="27">
        <v>0</v>
      </c>
      <c r="H36" s="27">
        <v>0</v>
      </c>
      <c r="I36" s="24">
        <v>2.956</v>
      </c>
      <c r="J36" s="27">
        <f t="shared" si="0"/>
        <v>0</v>
      </c>
      <c r="K36" s="27">
        <f t="shared" si="1"/>
        <v>2.956</v>
      </c>
      <c r="L36" s="27" t="s">
        <v>34</v>
      </c>
      <c r="M36" s="42"/>
    </row>
    <row r="37" ht="18" customHeight="1" spans="1:13">
      <c r="A37" s="28"/>
      <c r="B37" s="16"/>
      <c r="C37" s="11"/>
      <c r="D37" s="14"/>
      <c r="E37" s="15"/>
      <c r="F37" s="13"/>
      <c r="G37" s="26"/>
      <c r="H37" s="26"/>
      <c r="I37" s="43">
        <f>SUM(I3:I36)</f>
        <v>1049.255</v>
      </c>
      <c r="J37" s="43">
        <f t="shared" ref="J37:K37" si="2">SUM(J3:J36)</f>
        <v>96.24012</v>
      </c>
      <c r="K37" s="43">
        <f t="shared" si="2"/>
        <v>1145.49512</v>
      </c>
      <c r="L37" s="26"/>
      <c r="M37" s="42"/>
    </row>
    <row r="38" ht="36" customHeight="1" spans="1:13">
      <c r="A38" s="28"/>
      <c r="B38" s="16"/>
      <c r="C38" s="11"/>
      <c r="D38" s="14"/>
      <c r="E38" s="15"/>
      <c r="F38" s="13"/>
      <c r="G38" s="26"/>
      <c r="H38" s="26"/>
      <c r="I38" s="44" t="s">
        <v>42</v>
      </c>
      <c r="J38" s="44" t="s">
        <v>43</v>
      </c>
      <c r="K38" s="44" t="s">
        <v>44</v>
      </c>
      <c r="L38" s="26"/>
      <c r="M38" s="42"/>
    </row>
    <row r="39" ht="18" customHeight="1" spans="1:13">
      <c r="A39" s="29" t="s">
        <v>45</v>
      </c>
      <c r="B39" s="30"/>
      <c r="C39" s="30"/>
      <c r="D39" s="31"/>
      <c r="E39" s="31"/>
      <c r="F39" s="30"/>
      <c r="G39" s="30"/>
      <c r="H39" s="30"/>
      <c r="I39" s="30"/>
      <c r="J39" s="30"/>
      <c r="K39" s="30"/>
      <c r="L39" s="30"/>
      <c r="M39" s="45"/>
    </row>
    <row r="40" ht="18" customHeight="1" spans="1:13">
      <c r="A40" s="32" t="s">
        <v>46</v>
      </c>
      <c r="B40" s="33"/>
      <c r="C40" s="33"/>
      <c r="D40" s="34"/>
      <c r="E40" s="34"/>
      <c r="F40" s="33"/>
      <c r="G40" s="33"/>
      <c r="H40" s="33"/>
      <c r="I40" s="33"/>
      <c r="J40" s="33"/>
      <c r="K40" s="33"/>
      <c r="L40" s="33"/>
      <c r="M40" s="46"/>
    </row>
    <row r="41" ht="18" customHeight="1" spans="1:13">
      <c r="A41" s="35" t="s">
        <v>47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47"/>
    </row>
    <row r="42" ht="18" customHeight="1" spans="1:13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48"/>
    </row>
    <row r="43" ht="18" customHeight="1"/>
  </sheetData>
  <mergeCells count="4">
    <mergeCell ref="A1:M1"/>
    <mergeCell ref="A39:M39"/>
    <mergeCell ref="A40:M40"/>
    <mergeCell ref="A41:M4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SK515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王缘</dc:creator>
  <cp:lastModifiedBy>林少忠</cp:lastModifiedBy>
  <dcterms:created xsi:type="dcterms:W3CDTF">2020-05-30T11:09:00Z</dcterms:created>
  <dcterms:modified xsi:type="dcterms:W3CDTF">2021-04-07T09:20:07Z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48A08B8E63494E3B9E3E426820BFEC77</vt:lpwstr>
  </property>
</Properties>
</file>